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odwn10\Desktop\ΕΓΓΡΑΦΑ ΦΟΡΟΛΟΓΙΚΗΣ ΥΠΗΡΕΣΙΑΣ\"/>
    </mc:Choice>
  </mc:AlternateContent>
  <bookViews>
    <workbookView xWindow="0" yWindow="0" windowWidth="21570" windowHeight="8160"/>
  </bookViews>
  <sheets>
    <sheet name="Φύλλο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  <c r="D32" i="1" s="1"/>
  <c r="B31" i="1"/>
  <c r="D31" i="1" s="1"/>
  <c r="H25" i="1"/>
  <c r="H24" i="1"/>
  <c r="H17" i="1"/>
  <c r="F12" i="1"/>
  <c r="F5" i="1"/>
  <c r="H26" i="1" l="1"/>
  <c r="F13" i="1"/>
  <c r="F6" i="1"/>
  <c r="H18" i="1" s="1"/>
  <c r="F14" i="1" l="1"/>
  <c r="F7" i="1"/>
  <c r="H19" i="1" l="1"/>
</calcChain>
</file>

<file path=xl/sharedStrings.xml><?xml version="1.0" encoding="utf-8"?>
<sst xmlns="http://schemas.openxmlformats.org/spreadsheetml/2006/main" count="22" uniqueCount="16">
  <si>
    <t>ΕΤΟΣ</t>
  </si>
  <si>
    <t>ΧΡΗΣΗ</t>
  </si>
  <si>
    <t>ΤΜ2</t>
  </si>
  <si>
    <t>ΠΟΣΟ</t>
  </si>
  <si>
    <t>οικιακη</t>
  </si>
  <si>
    <t>γενικη</t>
  </si>
  <si>
    <t>ΣΥΝΟΛΟ ΕΣΟΔΟΥ</t>
  </si>
  <si>
    <t>ΤΙΜΗ</t>
  </si>
  <si>
    <t>ΣΥΝΟΛΟ</t>
  </si>
  <si>
    <t xml:space="preserve"> </t>
  </si>
  <si>
    <t>ΟΙΚΙΑΚΗ</t>
  </si>
  <si>
    <t>ΓΕΝΙΚΗ</t>
  </si>
  <si>
    <t>ΠΟΣΑ</t>
  </si>
  <si>
    <t>ΣΥΓΚΡΙΤΙΚΑ ΣΤΟΙΧΕΙΑ 2019-2020 ΤΕΛΗ ΚΑΘΑΡΙΟΤΗΤΑΣ</t>
  </si>
  <si>
    <t>ΔΙΑΦΟΡΕΣ 2020 -2021ΣΕ ΤΜ2</t>
  </si>
  <si>
    <t>ΠΡΟΥΠΟΛΟΓΙΣΜΟΣ ΦΗΧ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</si>
</sst>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>
    <font>
      <sz val="14"/>
      <color theme="1"/>
      <name val="Lucida Handwriting"/>
      <family val="2"/>
      <charset val="161"/>
    </font>
    <font>
      <b/>
      <sz val="18"/>
      <color theme="1"/>
      <name val="Lucida Handwriting"/>
      <family val="4"/>
    </font>
    <font>
      <b/>
      <sz val="14"/>
      <color theme="1"/>
      <name val="Lucida Handwriting"/>
      <family val="4"/>
    </font>
    <font>
      <b/>
      <sz val="14"/>
      <color theme="1"/>
      <name val="Arial"/>
      <family val="2"/>
      <charset val="161"/>
    </font>
    <font>
      <sz val="14"/>
      <color theme="1"/>
      <name val="Lucida Handwriting"/>
      <family val="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3" fontId="0" fillId="0" borderId="0" xfId="0" applyNumberFormat="1" applyFill="1"/>
    <xf numFmtId="0" fontId="2" fillId="0" borderId="0" xfId="0" applyFont="1"/>
    <xf numFmtId="10" fontId="0" fillId="0" borderId="0" xfId="0" applyNumberFormat="1" applyFill="1"/>
    <xf numFmtId="0" fontId="0" fillId="0" borderId="1" xfId="0" applyBorder="1"/>
    <xf numFmtId="0" fontId="0" fillId="0" borderId="1" xfId="0" applyFill="1" applyBorder="1"/>
    <xf numFmtId="3" fontId="0" fillId="0" borderId="1" xfId="0" applyNumberFormat="1" applyFill="1" applyBorder="1"/>
    <xf numFmtId="164" fontId="0" fillId="0" borderId="1" xfId="0" applyNumberFormat="1" applyFill="1" applyBorder="1"/>
    <xf numFmtId="0" fontId="0" fillId="0" borderId="0" xfId="0" applyBorder="1"/>
    <xf numFmtId="0" fontId="0" fillId="0" borderId="0" xfId="0" applyFill="1" applyBorder="1"/>
    <xf numFmtId="3" fontId="0" fillId="0" borderId="0" xfId="0" applyNumberFormat="1" applyFill="1" applyBorder="1"/>
    <xf numFmtId="164" fontId="0" fillId="0" borderId="0" xfId="0" applyNumberFormat="1" applyFill="1" applyBorder="1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3" fontId="0" fillId="0" borderId="0" xfId="0" applyNumberFormat="1"/>
    <xf numFmtId="164" fontId="3" fillId="2" borderId="0" xfId="0" applyNumberFormat="1" applyFont="1" applyFill="1" applyBorder="1" applyAlignment="1">
      <alignment horizontal="center"/>
    </xf>
    <xf numFmtId="3" fontId="2" fillId="0" borderId="0" xfId="0" applyNumberFormat="1" applyFont="1" applyFill="1"/>
    <xf numFmtId="164" fontId="2" fillId="0" borderId="0" xfId="0" applyNumberFormat="1" applyFont="1" applyFill="1"/>
    <xf numFmtId="3" fontId="2" fillId="0" borderId="0" xfId="0" applyNumberFormat="1" applyFont="1" applyFill="1" applyBorder="1"/>
    <xf numFmtId="164" fontId="2" fillId="0" borderId="0" xfId="0" applyNumberFormat="1" applyFont="1" applyFill="1" applyBorder="1"/>
    <xf numFmtId="0" fontId="4" fillId="0" borderId="0" xfId="0" applyFont="1" applyFill="1"/>
    <xf numFmtId="3" fontId="4" fillId="0" borderId="0" xfId="0" applyNumberFormat="1" applyFont="1" applyFill="1"/>
    <xf numFmtId="164" fontId="4" fillId="0" borderId="0" xfId="0" applyNumberFormat="1" applyFont="1" applyFill="1"/>
    <xf numFmtId="0" fontId="4" fillId="0" borderId="0" xfId="0" applyFont="1" applyFill="1" applyBorder="1"/>
    <xf numFmtId="3" fontId="4" fillId="0" borderId="0" xfId="0" applyNumberFormat="1" applyFont="1" applyFill="1" applyBorder="1"/>
    <xf numFmtId="164" fontId="4" fillId="0" borderId="0" xfId="0" applyNumberFormat="1" applyFont="1" applyFill="1" applyBorder="1"/>
    <xf numFmtId="0" fontId="2" fillId="0" borderId="0" xfId="0" applyFont="1" applyBorder="1"/>
    <xf numFmtId="0" fontId="1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workbookViewId="0">
      <selection activeCell="A23" sqref="A23"/>
    </sheetView>
  </sheetViews>
  <sheetFormatPr defaultRowHeight="19.5"/>
  <cols>
    <col min="3" max="3" width="9.4609375" bestFit="1" customWidth="1"/>
    <col min="4" max="4" width="11.3046875" bestFit="1" customWidth="1"/>
    <col min="6" max="6" width="13.921875" bestFit="1" customWidth="1"/>
    <col min="8" max="8" width="13.84375" bestFit="1" customWidth="1"/>
  </cols>
  <sheetData>
    <row r="1" spans="1:8" ht="24.75">
      <c r="A1" s="33" t="s">
        <v>13</v>
      </c>
      <c r="B1" s="33"/>
      <c r="C1" s="33"/>
      <c r="D1" s="33"/>
      <c r="E1" s="33"/>
      <c r="F1" s="33"/>
      <c r="G1" s="33"/>
      <c r="H1" s="33"/>
    </row>
    <row r="3" spans="1:8">
      <c r="A3" t="s">
        <v>0</v>
      </c>
      <c r="B3" s="1"/>
      <c r="C3" s="2"/>
      <c r="D3" s="2"/>
      <c r="E3" s="2"/>
      <c r="F3" s="3"/>
      <c r="G3" s="4"/>
      <c r="H3" s="5"/>
    </row>
    <row r="4" spans="1:8">
      <c r="B4" s="1" t="s">
        <v>1</v>
      </c>
      <c r="C4" s="2" t="s">
        <v>2</v>
      </c>
      <c r="D4" s="2" t="s">
        <v>7</v>
      </c>
      <c r="E4" s="2"/>
      <c r="F4" s="3" t="s">
        <v>3</v>
      </c>
      <c r="G4" s="1"/>
      <c r="H4" s="5"/>
    </row>
    <row r="5" spans="1:8">
      <c r="A5" s="7">
        <v>2021</v>
      </c>
      <c r="B5" s="1" t="s">
        <v>4</v>
      </c>
      <c r="C5" s="22">
        <v>4887828</v>
      </c>
      <c r="D5" s="1">
        <v>1.1399999999999999</v>
      </c>
      <c r="E5" s="1"/>
      <c r="F5" s="23">
        <f>C5*D5</f>
        <v>5572123.9199999999</v>
      </c>
      <c r="G5" s="1"/>
      <c r="H5" s="5"/>
    </row>
    <row r="6" spans="1:8">
      <c r="A6" s="26">
        <v>2020</v>
      </c>
      <c r="B6" s="26" t="s">
        <v>4</v>
      </c>
      <c r="C6" s="27">
        <v>4851465</v>
      </c>
      <c r="D6" s="28">
        <v>1.1399999999999999</v>
      </c>
      <c r="E6" s="26"/>
      <c r="F6" s="28">
        <f>C6*D6</f>
        <v>5530670.0999999996</v>
      </c>
      <c r="G6" s="1"/>
      <c r="H6" s="5"/>
    </row>
    <row r="7" spans="1:8">
      <c r="A7" s="2">
        <v>2019</v>
      </c>
      <c r="B7" s="2" t="s">
        <v>4</v>
      </c>
      <c r="C7" s="6">
        <v>4859922</v>
      </c>
      <c r="D7" s="3">
        <v>1.23</v>
      </c>
      <c r="E7" s="2"/>
      <c r="F7" s="3">
        <f>C7*D7</f>
        <v>5977704.0599999996</v>
      </c>
      <c r="G7" s="2"/>
      <c r="H7" s="2"/>
    </row>
    <row r="8" spans="1:8">
      <c r="A8" s="7"/>
      <c r="B8" s="2"/>
      <c r="C8" s="6"/>
      <c r="D8" s="3"/>
      <c r="E8" s="2"/>
      <c r="F8" s="6"/>
      <c r="G8" s="8"/>
      <c r="H8" s="2"/>
    </row>
    <row r="9" spans="1:8">
      <c r="B9" s="2"/>
      <c r="C9" s="8"/>
      <c r="D9" s="3"/>
      <c r="E9" s="2"/>
      <c r="F9" s="8"/>
      <c r="G9" s="2"/>
      <c r="H9" s="2"/>
    </row>
    <row r="10" spans="1:8" ht="20.25" thickBot="1">
      <c r="A10" s="9"/>
      <c r="B10" s="10"/>
      <c r="C10" s="11"/>
      <c r="D10" s="12"/>
      <c r="E10" s="10"/>
      <c r="F10" s="12"/>
      <c r="G10" s="10"/>
      <c r="H10" s="10"/>
    </row>
    <row r="11" spans="1:8" ht="20.25" thickTop="1">
      <c r="A11" s="13"/>
      <c r="B11" s="14"/>
      <c r="C11" s="15"/>
      <c r="D11" s="16"/>
      <c r="E11" s="14"/>
      <c r="F11" s="16"/>
      <c r="G11" s="14"/>
      <c r="H11" s="14"/>
    </row>
    <row r="12" spans="1:8">
      <c r="A12" s="32">
        <v>2021</v>
      </c>
      <c r="B12" s="1" t="s">
        <v>5</v>
      </c>
      <c r="C12" s="24">
        <v>1752521</v>
      </c>
      <c r="D12" s="25">
        <v>4.1500000000000004</v>
      </c>
      <c r="E12" s="4"/>
      <c r="F12" s="25">
        <f>C12*D12</f>
        <v>7272962.1500000004</v>
      </c>
      <c r="G12" s="14"/>
      <c r="H12" s="14"/>
    </row>
    <row r="13" spans="1:8">
      <c r="A13" s="29">
        <v>2020</v>
      </c>
      <c r="B13" s="26" t="s">
        <v>5</v>
      </c>
      <c r="C13" s="30">
        <v>1725922</v>
      </c>
      <c r="D13" s="31">
        <v>4.1500000000000004</v>
      </c>
      <c r="E13" s="29"/>
      <c r="F13" s="31">
        <f>C13*D13</f>
        <v>7162576.3000000007</v>
      </c>
      <c r="G13" s="14"/>
      <c r="H13" s="14"/>
    </row>
    <row r="14" spans="1:8">
      <c r="A14" s="2">
        <v>2019</v>
      </c>
      <c r="B14" s="2" t="s">
        <v>5</v>
      </c>
      <c r="C14" s="6">
        <v>1661333</v>
      </c>
      <c r="D14" s="3">
        <v>4.32</v>
      </c>
      <c r="E14" s="2"/>
      <c r="F14" s="3">
        <f>C14*D14</f>
        <v>7176958.5600000005</v>
      </c>
      <c r="G14" s="3"/>
      <c r="H14" s="2"/>
    </row>
    <row r="15" spans="1:8">
      <c r="A15" s="7"/>
      <c r="C15" s="6"/>
      <c r="D15" s="3"/>
      <c r="F15" s="6"/>
      <c r="G15" s="8"/>
    </row>
    <row r="16" spans="1:8">
      <c r="D16" s="17"/>
      <c r="H16" s="5" t="s">
        <v>6</v>
      </c>
    </row>
    <row r="17" spans="1:8">
      <c r="D17" s="17"/>
      <c r="G17" s="18">
        <v>2021</v>
      </c>
      <c r="H17" s="21">
        <f>SUM(F5,F12)</f>
        <v>12845086.07</v>
      </c>
    </row>
    <row r="18" spans="1:8">
      <c r="C18" s="20"/>
      <c r="D18" s="17"/>
      <c r="G18">
        <v>2020</v>
      </c>
      <c r="H18" s="17">
        <f>SUM(F6,F13)</f>
        <v>12693246.4</v>
      </c>
    </row>
    <row r="19" spans="1:8">
      <c r="D19" s="17"/>
      <c r="G19">
        <v>2019</v>
      </c>
      <c r="H19" s="17">
        <f>SUM(F7,F14)</f>
        <v>13154662.620000001</v>
      </c>
    </row>
    <row r="20" spans="1:8">
      <c r="D20" s="17"/>
    </row>
    <row r="21" spans="1:8">
      <c r="D21" s="17"/>
    </row>
    <row r="22" spans="1:8">
      <c r="A22" t="s">
        <v>15</v>
      </c>
      <c r="D22" s="17"/>
    </row>
    <row r="23" spans="1:8">
      <c r="D23" s="17"/>
    </row>
    <row r="24" spans="1:8">
      <c r="B24" s="2" t="s">
        <v>4</v>
      </c>
      <c r="C24" s="6">
        <v>4887828</v>
      </c>
      <c r="D24" s="17">
        <v>0.16</v>
      </c>
      <c r="H24" s="17">
        <f>C24*D24</f>
        <v>782052.48</v>
      </c>
    </row>
    <row r="25" spans="1:8">
      <c r="B25" s="2" t="s">
        <v>5</v>
      </c>
      <c r="C25" s="15">
        <v>1752521</v>
      </c>
      <c r="D25" s="17">
        <v>0.16</v>
      </c>
      <c r="H25" s="17">
        <f>C25*D25</f>
        <v>280403.36</v>
      </c>
    </row>
    <row r="26" spans="1:8">
      <c r="G26" s="18" t="s">
        <v>8</v>
      </c>
      <c r="H26" s="19">
        <f>SUM(H24:H25)</f>
        <v>1062455.8399999999</v>
      </c>
    </row>
    <row r="29" spans="1:8">
      <c r="A29" t="s">
        <v>14</v>
      </c>
    </row>
    <row r="30" spans="1:8">
      <c r="A30" t="s">
        <v>9</v>
      </c>
      <c r="D30" t="s">
        <v>12</v>
      </c>
    </row>
    <row r="31" spans="1:8">
      <c r="A31" t="s">
        <v>10</v>
      </c>
      <c r="B31" s="20">
        <f>C5-C6</f>
        <v>36363</v>
      </c>
      <c r="D31" s="17">
        <f>B31*D5</f>
        <v>41453.82</v>
      </c>
    </row>
    <row r="32" spans="1:8">
      <c r="A32" t="s">
        <v>11</v>
      </c>
      <c r="B32" s="20">
        <f>C12-C13</f>
        <v>26599</v>
      </c>
      <c r="D32" s="17">
        <f>B32*D12</f>
        <v>110385.85</v>
      </c>
    </row>
  </sheetData>
  <mergeCells count="1">
    <mergeCell ref="A1:H1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marios</dc:creator>
  <cp:lastModifiedBy>Ioannis Laiakis</cp:lastModifiedBy>
  <cp:lastPrinted>2020-09-18T11:02:57Z</cp:lastPrinted>
  <dcterms:created xsi:type="dcterms:W3CDTF">2019-07-05T08:35:48Z</dcterms:created>
  <dcterms:modified xsi:type="dcterms:W3CDTF">2020-09-18T11:03:00Z</dcterms:modified>
</cp:coreProperties>
</file>